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davidchorro/Desktop/0.2 UNIVERSIDAD EUROPEA/Curso 2023_24/1. Máster Entrenamiento y Nutrición Deportiva/2. Módulo I/2. Asignaturas/1. Monitorización del entrenamiento/3. Práctica presencial/Archivos/"/>
    </mc:Choice>
  </mc:AlternateContent>
  <xr:revisionPtr revIDLastSave="0" documentId="13_ncr:1_{366D9919-8B6D-AD48-9F57-F80FA4238043}" xr6:coauthVersionLast="47" xr6:coauthVersionMax="47" xr10:uidLastSave="{00000000-0000-0000-0000-000000000000}"/>
  <bookViews>
    <workbookView xWindow="320" yWindow="500" windowWidth="16220" windowHeight="15940" xr2:uid="{00000000-000D-0000-FFFF-FFFF00000000}"/>
  </bookViews>
  <sheets>
    <sheet name="Perfil Con Competición" sheetId="46" r:id="rId1"/>
  </sheets>
  <definedNames>
    <definedName name="_xlnm.Print_Area" localSheetId="0">'Perfil Con Competición'!#REF!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6" l="1"/>
  <c r="K12" i="46"/>
  <c r="L12" i="46"/>
  <c r="J13" i="46"/>
  <c r="K13" i="46"/>
  <c r="L13" i="46"/>
  <c r="J14" i="46"/>
  <c r="K14" i="46"/>
  <c r="L14" i="46"/>
  <c r="J15" i="46"/>
  <c r="K15" i="46"/>
  <c r="L15" i="46"/>
  <c r="J16" i="46"/>
  <c r="K16" i="46"/>
  <c r="L16" i="46"/>
  <c r="J17" i="46"/>
  <c r="K17" i="46"/>
  <c r="L17" i="46"/>
  <c r="J18" i="46"/>
  <c r="K18" i="46"/>
  <c r="L18" i="46"/>
  <c r="J19" i="46"/>
  <c r="K19" i="46"/>
  <c r="L19" i="46"/>
  <c r="J20" i="46"/>
  <c r="K20" i="46"/>
  <c r="L20" i="46"/>
  <c r="J21" i="46"/>
  <c r="K21" i="46"/>
  <c r="L21" i="46"/>
  <c r="J22" i="46"/>
  <c r="K22" i="46"/>
  <c r="L22" i="46"/>
  <c r="J23" i="46"/>
  <c r="K23" i="46"/>
  <c r="L23" i="46"/>
  <c r="J24" i="46"/>
  <c r="K24" i="46"/>
  <c r="L24" i="46"/>
  <c r="J25" i="46"/>
  <c r="K25" i="46"/>
  <c r="L25" i="46"/>
  <c r="J26" i="46"/>
  <c r="K26" i="46"/>
  <c r="L26" i="46"/>
  <c r="J27" i="46"/>
  <c r="K27" i="46"/>
  <c r="L27" i="46"/>
  <c r="J28" i="46"/>
  <c r="K28" i="46"/>
  <c r="L28" i="46"/>
  <c r="J29" i="46"/>
  <c r="K29" i="46"/>
  <c r="L29" i="46"/>
  <c r="J30" i="46"/>
  <c r="K30" i="46"/>
  <c r="L30" i="46"/>
  <c r="L11" i="46"/>
  <c r="K11" i="46"/>
  <c r="J11" i="46"/>
</calcChain>
</file>

<file path=xl/sharedStrings.xml><?xml version="1.0" encoding="utf-8"?>
<sst xmlns="http://schemas.openxmlformats.org/spreadsheetml/2006/main" count="34" uniqueCount="34">
  <si>
    <t>Duración</t>
  </si>
  <si>
    <t>Jugador 1</t>
  </si>
  <si>
    <t>Jugador 2</t>
  </si>
  <si>
    <t>Jugador 3</t>
  </si>
  <si>
    <t>Jugador 4</t>
  </si>
  <si>
    <t>Jugador 5</t>
  </si>
  <si>
    <t>Jugador 6</t>
  </si>
  <si>
    <t>Jugador 7</t>
  </si>
  <si>
    <t>Jugador 8</t>
  </si>
  <si>
    <t>Jugador 9</t>
  </si>
  <si>
    <t>Jugador 10</t>
  </si>
  <si>
    <t>Jugador 11</t>
  </si>
  <si>
    <t>Jugador 12</t>
  </si>
  <si>
    <t>Jugador 13</t>
  </si>
  <si>
    <t>Jugador 14</t>
  </si>
  <si>
    <t>Jugador 15</t>
  </si>
  <si>
    <t>Jugador 16</t>
  </si>
  <si>
    <t>Jugador 17</t>
  </si>
  <si>
    <t>Jugador 18</t>
  </si>
  <si>
    <t>Jugador 19</t>
  </si>
  <si>
    <t>Jugador 20</t>
  </si>
  <si>
    <t>HSR</t>
  </si>
  <si>
    <t>HSR/min</t>
  </si>
  <si>
    <t>VOLUMEN</t>
  </si>
  <si>
    <t>INTENSIDAD</t>
  </si>
  <si>
    <t># Sprines</t>
  </si>
  <si>
    <t>DT</t>
  </si>
  <si>
    <t># Acc</t>
  </si>
  <si>
    <t># Dcc</t>
  </si>
  <si>
    <t>DT/min</t>
  </si>
  <si>
    <t># Acc/min</t>
  </si>
  <si>
    <r>
      <rPr>
        <b/>
        <sz val="12"/>
        <color theme="1"/>
        <rFont val="Calibri"/>
        <family val="2"/>
        <scheme val="minor"/>
      </rPr>
      <t>PERFIL DE COMPETICIÓN</t>
    </r>
    <r>
      <rPr>
        <sz val="12"/>
        <color theme="1"/>
        <rFont val="Calibri"/>
        <family val="2"/>
        <scheme val="minor"/>
      </rPr>
      <t xml:space="preserve"> INDIVIDUAL</t>
    </r>
  </si>
  <si>
    <t>PROMEDIO ÚLTIMOS 3 PARTIDOS</t>
  </si>
  <si>
    <t>Universidad Europea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</si>
</sst>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5">
    <xf numFmtId="0" fontId="0" fillId="0" borderId="0" xfId="0"/>
    <xf numFmtId="0" fontId="0" fillId="2" borderId="0" xfId="0" applyFill="1"/>
    <xf numFmtId="1" fontId="10" fillId="5" borderId="8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4" borderId="0" xfId="0" applyFill="1"/>
    <xf numFmtId="0" fontId="0" fillId="2" borderId="9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1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</cellXfs>
  <cellStyles count="3"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817D"/>
      <color rgb="FF00B0F0"/>
      <color rgb="FFF7FBB0"/>
      <color rgb="FFFFC000"/>
      <color rgb="FF12E3FF"/>
      <color rgb="FFFFF3CC"/>
      <color rgb="FFFFE7E5"/>
      <color rgb="FFCDEFFC"/>
      <color rgb="FF636363"/>
      <color rgb="FF0CC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34638</xdr:colOff>
      <xdr:row>0</xdr:row>
      <xdr:rowOff>173181</xdr:rowOff>
    </xdr:from>
    <xdr:to>
      <xdr:col>3</xdr:col>
      <xdr:colOff>126999</xdr:colOff>
      <xdr:row>3</xdr:row>
      <xdr:rowOff>181717</xdr:rowOff>
    </xdr:to>
    <xdr:pic>
      <xdr:nvPicPr>
        <xdr:cNvPr id="6" name="Imagen 5" descr="El Real Madrid llega a la Universidad: crean un doble grado en gestión  deportiva | Defensa Central">
          <a:extLst>
            <a:ext uri="{FF2B5EF4-FFF2-40B4-BE49-F238E27FC236}">
              <a16:creationId xmlns:a16="http://schemas.microsoft.com/office/drawing/2014/main" id="{8B4F3DFE-C16C-008E-0253-1300E7EBF1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29" t="29482" r="18316" b="40638"/>
        <a:stretch/>
      </xdr:blipFill>
      <xdr:spPr bwMode="auto">
        <a:xfrm>
          <a:off x="173183" y="173181"/>
          <a:ext cx="1327725" cy="701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C91A3-CCCE-1242-A7C4-B76821981674}">
  <sheetPr>
    <tabColor theme="7" tint="0.39997558519241921"/>
    <pageSetUpPr fitToPage="1"/>
  </sheetPr>
  <dimension ref="A1:V31"/>
  <sheetViews>
    <sheetView tabSelected="1" zoomScale="110" zoomScaleNormal="110" workbookViewId="0">
      <selection activeCell="Q26" sqref="Q26"/>
    </sheetView>
  </sheetViews>
  <sheetFormatPr baseColWidth="10" defaultColWidth="8.83203125" defaultRowHeight="16" x14ac:dyDescent="0.2"/>
  <cols>
    <col min="1" max="1" width="1.83203125" style="1" customWidth="1"/>
    <col min="2" max="2" width="10" customWidth="1"/>
    <col min="3" max="3" width="6.1640625" customWidth="1"/>
    <col min="4" max="4" width="5.83203125" customWidth="1"/>
    <col min="5" max="5" width="6.6640625" customWidth="1"/>
    <col min="6" max="6" width="7.1640625" customWidth="1"/>
    <col min="7" max="7" width="6.33203125" customWidth="1"/>
    <col min="8" max="8" width="7.5" customWidth="1"/>
    <col min="9" max="9" width="7.1640625" customWidth="1"/>
    <col min="10" max="10" width="7.5" customWidth="1"/>
    <col min="11" max="11" width="6.6640625" customWidth="1"/>
    <col min="12" max="12" width="7.83203125" customWidth="1"/>
    <col min="13" max="13" width="2.33203125" customWidth="1"/>
    <col min="14" max="14" width="10.1640625" customWidth="1"/>
    <col min="15" max="15" width="7.6640625" customWidth="1"/>
  </cols>
  <sheetData>
    <row r="1" spans="2:22" s="1" customFormat="1" x14ac:dyDescent="0.2">
      <c r="P1"/>
      <c r="Q1"/>
      <c r="R1"/>
      <c r="S1"/>
      <c r="T1"/>
      <c r="U1"/>
      <c r="V1"/>
    </row>
    <row r="2" spans="2:22" s="1" customFormat="1" ht="19" x14ac:dyDescent="0.2">
      <c r="C2" s="5"/>
      <c r="D2" s="18" t="s">
        <v>33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22"/>
      <c r="P2"/>
      <c r="Q2"/>
      <c r="R2"/>
      <c r="S2"/>
      <c r="T2"/>
      <c r="U2"/>
      <c r="V2"/>
    </row>
    <row r="3" spans="2:22" s="1" customFormat="1" ht="19" customHeight="1" x14ac:dyDescent="0.2">
      <c r="E3" s="19"/>
      <c r="F3" s="19"/>
      <c r="G3" s="19"/>
      <c r="H3" s="19"/>
      <c r="I3" s="19"/>
      <c r="J3" s="19"/>
      <c r="K3" s="19"/>
      <c r="L3" s="19"/>
      <c r="M3" s="19"/>
      <c r="N3" s="19"/>
      <c r="P3"/>
      <c r="Q3"/>
      <c r="R3"/>
      <c r="S3"/>
      <c r="T3"/>
      <c r="U3"/>
      <c r="V3"/>
    </row>
    <row r="4" spans="2:22" s="1" customFormat="1" ht="16" customHeight="1" x14ac:dyDescent="0.2">
      <c r="E4" s="20"/>
      <c r="F4" s="21"/>
      <c r="G4" s="21"/>
      <c r="H4" s="21"/>
      <c r="I4" s="21"/>
      <c r="J4" s="21"/>
      <c r="K4" s="21"/>
      <c r="L4" s="21"/>
      <c r="M4" s="21"/>
      <c r="N4" s="21"/>
      <c r="O4" s="6"/>
      <c r="P4"/>
      <c r="Q4"/>
      <c r="R4"/>
      <c r="S4"/>
      <c r="T4"/>
      <c r="U4"/>
      <c r="V4"/>
    </row>
    <row r="5" spans="2:22" s="1" customFormat="1" ht="16" customHeight="1" x14ac:dyDescent="0.2"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/>
      <c r="Q5"/>
      <c r="R5"/>
      <c r="S5"/>
      <c r="T5"/>
      <c r="U5"/>
      <c r="V5"/>
    </row>
    <row r="6" spans="2:22" x14ac:dyDescent="0.2">
      <c r="B6" s="1"/>
      <c r="C6" s="13" t="s">
        <v>31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22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2:22" x14ac:dyDescent="0.2">
      <c r="B8" s="1"/>
      <c r="C8" s="1"/>
      <c r="D8" s="14" t="s">
        <v>32</v>
      </c>
      <c r="E8" s="14"/>
      <c r="F8" s="14"/>
      <c r="G8" s="14"/>
      <c r="H8" s="14"/>
      <c r="I8" s="14"/>
      <c r="J8" s="14"/>
      <c r="K8" s="14"/>
      <c r="L8" s="14"/>
      <c r="M8" s="14"/>
      <c r="N8" s="1"/>
      <c r="O8" s="1"/>
    </row>
    <row r="9" spans="2:22" x14ac:dyDescent="0.2">
      <c r="B9" s="1"/>
      <c r="C9" s="1"/>
      <c r="D9" s="15" t="s">
        <v>23</v>
      </c>
      <c r="E9" s="16"/>
      <c r="F9" s="16"/>
      <c r="G9" s="16"/>
      <c r="H9" s="16"/>
      <c r="I9" s="17"/>
      <c r="J9" s="10" t="s">
        <v>24</v>
      </c>
      <c r="K9" s="11"/>
      <c r="L9" s="12"/>
      <c r="M9" s="1"/>
      <c r="N9" s="1"/>
      <c r="O9" s="1"/>
    </row>
    <row r="10" spans="2:22" x14ac:dyDescent="0.2">
      <c r="B10" s="1"/>
      <c r="C10" s="1"/>
      <c r="D10" s="7" t="s">
        <v>0</v>
      </c>
      <c r="E10" s="7" t="s">
        <v>26</v>
      </c>
      <c r="F10" s="7" t="s">
        <v>21</v>
      </c>
      <c r="G10" s="7" t="s">
        <v>25</v>
      </c>
      <c r="H10" s="7" t="s">
        <v>27</v>
      </c>
      <c r="I10" s="7" t="s">
        <v>28</v>
      </c>
      <c r="J10" s="7" t="s">
        <v>29</v>
      </c>
      <c r="K10" s="7" t="s">
        <v>22</v>
      </c>
      <c r="L10" s="7" t="s">
        <v>30</v>
      </c>
      <c r="M10" s="1"/>
      <c r="N10" s="1"/>
      <c r="O10" s="1"/>
    </row>
    <row r="11" spans="2:22" x14ac:dyDescent="0.2">
      <c r="B11" s="8" t="s">
        <v>1</v>
      </c>
      <c r="C11" s="9"/>
      <c r="D11" s="2">
        <v>95</v>
      </c>
      <c r="E11" s="2">
        <v>11234</v>
      </c>
      <c r="F11" s="2">
        <v>596.86868686868684</v>
      </c>
      <c r="G11" s="2">
        <v>12.474747474747474</v>
      </c>
      <c r="H11" s="2">
        <v>61.414141414141412</v>
      </c>
      <c r="I11" s="2">
        <v>76.414141414141412</v>
      </c>
      <c r="J11" s="2">
        <f>E11/D11</f>
        <v>118.25263157894737</v>
      </c>
      <c r="K11" s="3">
        <f>F11/D11</f>
        <v>6.2828282828282829</v>
      </c>
      <c r="L11" s="3">
        <f>H11/D11</f>
        <v>0.64646464646464641</v>
      </c>
      <c r="M11" s="1"/>
      <c r="N11" s="1"/>
      <c r="O11" s="1"/>
    </row>
    <row r="12" spans="2:22" x14ac:dyDescent="0.2">
      <c r="B12" s="8" t="s">
        <v>2</v>
      </c>
      <c r="C12" s="9"/>
      <c r="D12" s="2">
        <v>95</v>
      </c>
      <c r="E12" s="2">
        <v>12456</v>
      </c>
      <c r="F12" s="2">
        <v>548</v>
      </c>
      <c r="G12" s="2">
        <v>10</v>
      </c>
      <c r="H12" s="2">
        <v>57</v>
      </c>
      <c r="I12" s="2">
        <v>72</v>
      </c>
      <c r="J12" s="2">
        <f t="shared" ref="J12:J30" si="0">E12/D12</f>
        <v>131.1157894736842</v>
      </c>
      <c r="K12" s="3">
        <f t="shared" ref="K12:K30" si="1">F12/D12</f>
        <v>5.7684210526315791</v>
      </c>
      <c r="L12" s="3">
        <f t="shared" ref="L12:L30" si="2">H12/D12</f>
        <v>0.6</v>
      </c>
      <c r="M12" s="1"/>
      <c r="N12" s="1"/>
      <c r="O12" s="1"/>
    </row>
    <row r="13" spans="2:22" x14ac:dyDescent="0.2">
      <c r="B13" s="8" t="s">
        <v>3</v>
      </c>
      <c r="C13" s="9"/>
      <c r="D13" s="2">
        <v>95</v>
      </c>
      <c r="E13" s="2">
        <v>10234</v>
      </c>
      <c r="F13" s="2">
        <v>484.59595959595958</v>
      </c>
      <c r="G13" s="2">
        <v>9</v>
      </c>
      <c r="H13" s="2">
        <v>42</v>
      </c>
      <c r="I13" s="2">
        <v>57</v>
      </c>
      <c r="J13" s="2">
        <f t="shared" si="0"/>
        <v>107.72631578947369</v>
      </c>
      <c r="K13" s="3">
        <f t="shared" si="1"/>
        <v>5.1010101010101012</v>
      </c>
      <c r="L13" s="3">
        <f t="shared" si="2"/>
        <v>0.44210526315789472</v>
      </c>
      <c r="M13" s="1"/>
      <c r="N13" s="1"/>
      <c r="O13" s="1"/>
    </row>
    <row r="14" spans="2:22" x14ac:dyDescent="0.2">
      <c r="B14" s="8" t="s">
        <v>4</v>
      </c>
      <c r="C14" s="9"/>
      <c r="D14" s="2">
        <v>95</v>
      </c>
      <c r="E14" s="2">
        <v>9654</v>
      </c>
      <c r="F14" s="2">
        <v>694</v>
      </c>
      <c r="G14" s="2">
        <v>15</v>
      </c>
      <c r="H14" s="2">
        <v>57</v>
      </c>
      <c r="I14" s="2">
        <v>72</v>
      </c>
      <c r="J14" s="2">
        <f t="shared" si="0"/>
        <v>101.62105263157895</v>
      </c>
      <c r="K14" s="3">
        <f t="shared" si="1"/>
        <v>7.3052631578947365</v>
      </c>
      <c r="L14" s="3">
        <f t="shared" si="2"/>
        <v>0.6</v>
      </c>
      <c r="M14" s="1"/>
      <c r="N14" s="1"/>
      <c r="O14" s="1"/>
    </row>
    <row r="15" spans="2:22" x14ac:dyDescent="0.2">
      <c r="B15" s="8" t="s">
        <v>5</v>
      </c>
      <c r="C15" s="9"/>
      <c r="D15" s="2">
        <v>95</v>
      </c>
      <c r="E15" s="2">
        <v>8764</v>
      </c>
      <c r="F15" s="2">
        <v>875</v>
      </c>
      <c r="G15" s="2">
        <v>13</v>
      </c>
      <c r="H15" s="2">
        <v>39</v>
      </c>
      <c r="I15" s="2">
        <v>54</v>
      </c>
      <c r="J15" s="2">
        <f t="shared" si="0"/>
        <v>92.252631578947373</v>
      </c>
      <c r="K15" s="3">
        <f t="shared" si="1"/>
        <v>9.2105263157894743</v>
      </c>
      <c r="L15" s="3">
        <f t="shared" si="2"/>
        <v>0.41052631578947368</v>
      </c>
      <c r="M15" s="1"/>
      <c r="N15" s="1"/>
      <c r="O15" s="1"/>
    </row>
    <row r="16" spans="2:22" x14ac:dyDescent="0.2">
      <c r="B16" s="8" t="s">
        <v>6</v>
      </c>
      <c r="C16" s="9"/>
      <c r="D16" s="2">
        <v>95</v>
      </c>
      <c r="E16" s="2">
        <v>9678</v>
      </c>
      <c r="F16" s="2">
        <v>648</v>
      </c>
      <c r="G16" s="2">
        <v>8</v>
      </c>
      <c r="H16" s="2">
        <v>47</v>
      </c>
      <c r="I16" s="2">
        <v>62</v>
      </c>
      <c r="J16" s="2">
        <f t="shared" si="0"/>
        <v>101.87368421052632</v>
      </c>
      <c r="K16" s="3">
        <f t="shared" si="1"/>
        <v>6.8210526315789473</v>
      </c>
      <c r="L16" s="3">
        <f t="shared" si="2"/>
        <v>0.49473684210526314</v>
      </c>
      <c r="M16" s="1"/>
      <c r="N16" s="1"/>
      <c r="O16" s="1"/>
    </row>
    <row r="17" spans="2:15" x14ac:dyDescent="0.2">
      <c r="B17" s="8" t="s">
        <v>7</v>
      </c>
      <c r="C17" s="9"/>
      <c r="D17" s="2">
        <v>95</v>
      </c>
      <c r="E17" s="2">
        <v>11234</v>
      </c>
      <c r="F17" s="2">
        <v>837</v>
      </c>
      <c r="G17" s="2">
        <v>11</v>
      </c>
      <c r="H17" s="2">
        <v>50</v>
      </c>
      <c r="I17" s="2">
        <v>65</v>
      </c>
      <c r="J17" s="2">
        <f t="shared" si="0"/>
        <v>118.25263157894737</v>
      </c>
      <c r="K17" s="3">
        <f t="shared" si="1"/>
        <v>8.810526315789474</v>
      </c>
      <c r="L17" s="3">
        <f t="shared" si="2"/>
        <v>0.52631578947368418</v>
      </c>
      <c r="M17" s="1"/>
      <c r="N17" s="1"/>
      <c r="O17" s="1"/>
    </row>
    <row r="18" spans="2:15" x14ac:dyDescent="0.2">
      <c r="B18" s="8" t="s">
        <v>8</v>
      </c>
      <c r="C18" s="9"/>
      <c r="D18" s="2">
        <v>95</v>
      </c>
      <c r="E18" s="2">
        <v>8945</v>
      </c>
      <c r="F18" s="2">
        <v>596.86868686868684</v>
      </c>
      <c r="G18" s="2">
        <v>9</v>
      </c>
      <c r="H18" s="2">
        <v>55</v>
      </c>
      <c r="I18" s="2">
        <v>70</v>
      </c>
      <c r="J18" s="2">
        <f t="shared" si="0"/>
        <v>94.15789473684211</v>
      </c>
      <c r="K18" s="3">
        <f t="shared" si="1"/>
        <v>6.2828282828282829</v>
      </c>
      <c r="L18" s="3">
        <f t="shared" si="2"/>
        <v>0.57894736842105265</v>
      </c>
      <c r="M18" s="1"/>
      <c r="N18" s="1"/>
      <c r="O18" s="1"/>
    </row>
    <row r="19" spans="2:15" x14ac:dyDescent="0.2">
      <c r="B19" s="8" t="s">
        <v>9</v>
      </c>
      <c r="C19" s="9"/>
      <c r="D19" s="2">
        <v>95</v>
      </c>
      <c r="E19" s="2">
        <v>10957</v>
      </c>
      <c r="F19" s="2">
        <v>596.86868686868684</v>
      </c>
      <c r="G19" s="2">
        <v>12.474747474747474</v>
      </c>
      <c r="H19" s="2">
        <v>57</v>
      </c>
      <c r="I19" s="2">
        <v>72</v>
      </c>
      <c r="J19" s="2">
        <f t="shared" si="0"/>
        <v>115.33684210526316</v>
      </c>
      <c r="K19" s="3">
        <f t="shared" si="1"/>
        <v>6.2828282828282829</v>
      </c>
      <c r="L19" s="3">
        <f t="shared" si="2"/>
        <v>0.6</v>
      </c>
      <c r="M19" s="1"/>
      <c r="N19" s="1"/>
      <c r="O19" s="1"/>
    </row>
    <row r="20" spans="2:15" x14ac:dyDescent="0.2">
      <c r="B20" s="8" t="s">
        <v>10</v>
      </c>
      <c r="C20" s="9"/>
      <c r="D20" s="2">
        <v>95</v>
      </c>
      <c r="E20" s="2">
        <v>11256</v>
      </c>
      <c r="F20" s="2">
        <v>548</v>
      </c>
      <c r="G20" s="2">
        <v>10</v>
      </c>
      <c r="H20" s="2">
        <v>61.414141414141412</v>
      </c>
      <c r="I20" s="2">
        <v>76.414141414141412</v>
      </c>
      <c r="J20" s="2">
        <f t="shared" si="0"/>
        <v>118.48421052631579</v>
      </c>
      <c r="K20" s="3">
        <f t="shared" si="1"/>
        <v>5.7684210526315791</v>
      </c>
      <c r="L20" s="3">
        <f t="shared" si="2"/>
        <v>0.64646464646464641</v>
      </c>
      <c r="M20" s="1"/>
      <c r="N20" s="1"/>
      <c r="O20" s="1"/>
    </row>
    <row r="21" spans="2:15" x14ac:dyDescent="0.2">
      <c r="B21" s="8" t="s">
        <v>11</v>
      </c>
      <c r="C21" s="9"/>
      <c r="D21" s="2">
        <v>95</v>
      </c>
      <c r="E21" s="2">
        <v>8746</v>
      </c>
      <c r="F21" s="2">
        <v>484.59595959595958</v>
      </c>
      <c r="G21" s="2">
        <v>9</v>
      </c>
      <c r="H21" s="2">
        <v>57</v>
      </c>
      <c r="I21" s="2">
        <v>72</v>
      </c>
      <c r="J21" s="2">
        <f t="shared" si="0"/>
        <v>92.063157894736847</v>
      </c>
      <c r="K21" s="3">
        <f t="shared" si="1"/>
        <v>5.1010101010101012</v>
      </c>
      <c r="L21" s="3">
        <f t="shared" si="2"/>
        <v>0.6</v>
      </c>
      <c r="M21" s="1"/>
      <c r="N21" s="1"/>
      <c r="O21" s="1"/>
    </row>
    <row r="22" spans="2:15" x14ac:dyDescent="0.2">
      <c r="B22" s="8" t="s">
        <v>12</v>
      </c>
      <c r="C22" s="9"/>
      <c r="D22" s="2">
        <v>95</v>
      </c>
      <c r="E22" s="2">
        <v>9475</v>
      </c>
      <c r="F22" s="2">
        <v>694</v>
      </c>
      <c r="G22" s="2">
        <v>15</v>
      </c>
      <c r="H22" s="2">
        <v>42</v>
      </c>
      <c r="I22" s="2">
        <v>57</v>
      </c>
      <c r="J22" s="2">
        <f t="shared" si="0"/>
        <v>99.736842105263165</v>
      </c>
      <c r="K22" s="3">
        <f t="shared" si="1"/>
        <v>7.3052631578947365</v>
      </c>
      <c r="L22" s="3">
        <f t="shared" si="2"/>
        <v>0.44210526315789472</v>
      </c>
      <c r="M22" s="1"/>
      <c r="N22" s="1"/>
      <c r="O22" s="1"/>
    </row>
    <row r="23" spans="2:15" x14ac:dyDescent="0.2">
      <c r="B23" s="8" t="s">
        <v>13</v>
      </c>
      <c r="C23" s="9"/>
      <c r="D23" s="2">
        <v>95</v>
      </c>
      <c r="E23" s="2">
        <v>9536</v>
      </c>
      <c r="F23" s="2">
        <v>875</v>
      </c>
      <c r="G23" s="2">
        <v>13</v>
      </c>
      <c r="H23" s="2">
        <v>57</v>
      </c>
      <c r="I23" s="2">
        <v>72</v>
      </c>
      <c r="J23" s="2">
        <f t="shared" si="0"/>
        <v>100.37894736842105</v>
      </c>
      <c r="K23" s="3">
        <f t="shared" si="1"/>
        <v>9.2105263157894743</v>
      </c>
      <c r="L23" s="3">
        <f t="shared" si="2"/>
        <v>0.6</v>
      </c>
      <c r="M23" s="1"/>
      <c r="N23" s="1"/>
      <c r="O23" s="1"/>
    </row>
    <row r="24" spans="2:15" x14ac:dyDescent="0.2">
      <c r="B24" s="8" t="s">
        <v>14</v>
      </c>
      <c r="C24" s="9"/>
      <c r="D24" s="2">
        <v>95</v>
      </c>
      <c r="E24" s="2">
        <v>10458</v>
      </c>
      <c r="F24" s="2">
        <v>648</v>
      </c>
      <c r="G24" s="2">
        <v>8</v>
      </c>
      <c r="H24" s="2">
        <v>39</v>
      </c>
      <c r="I24" s="2">
        <v>54</v>
      </c>
      <c r="J24" s="2">
        <f t="shared" si="0"/>
        <v>110.08421052631579</v>
      </c>
      <c r="K24" s="3">
        <f t="shared" si="1"/>
        <v>6.8210526315789473</v>
      </c>
      <c r="L24" s="3">
        <f t="shared" si="2"/>
        <v>0.41052631578947368</v>
      </c>
      <c r="M24" s="1"/>
      <c r="N24" s="1"/>
      <c r="O24" s="1"/>
    </row>
    <row r="25" spans="2:15" x14ac:dyDescent="0.2">
      <c r="B25" s="8" t="s">
        <v>15</v>
      </c>
      <c r="C25" s="9"/>
      <c r="D25" s="2">
        <v>95</v>
      </c>
      <c r="E25" s="2">
        <v>8764</v>
      </c>
      <c r="F25" s="2">
        <v>837</v>
      </c>
      <c r="G25" s="2">
        <v>11</v>
      </c>
      <c r="H25" s="2">
        <v>47</v>
      </c>
      <c r="I25" s="2">
        <v>62</v>
      </c>
      <c r="J25" s="2">
        <f t="shared" si="0"/>
        <v>92.252631578947373</v>
      </c>
      <c r="K25" s="3">
        <f t="shared" si="1"/>
        <v>8.810526315789474</v>
      </c>
      <c r="L25" s="3">
        <f t="shared" si="2"/>
        <v>0.49473684210526314</v>
      </c>
      <c r="M25" s="1"/>
      <c r="N25" s="1"/>
      <c r="O25" s="1"/>
    </row>
    <row r="26" spans="2:15" x14ac:dyDescent="0.2">
      <c r="B26" s="8" t="s">
        <v>16</v>
      </c>
      <c r="C26" s="9"/>
      <c r="D26" s="2">
        <v>95</v>
      </c>
      <c r="E26" s="2">
        <v>9678</v>
      </c>
      <c r="F26" s="2">
        <v>596.86868686868684</v>
      </c>
      <c r="G26" s="2">
        <v>9</v>
      </c>
      <c r="H26" s="2">
        <v>50</v>
      </c>
      <c r="I26" s="2">
        <v>65</v>
      </c>
      <c r="J26" s="2">
        <f t="shared" si="0"/>
        <v>101.87368421052632</v>
      </c>
      <c r="K26" s="3">
        <f t="shared" si="1"/>
        <v>6.2828282828282829</v>
      </c>
      <c r="L26" s="3">
        <f t="shared" si="2"/>
        <v>0.52631578947368418</v>
      </c>
      <c r="M26" s="1"/>
      <c r="N26" s="1"/>
      <c r="O26" s="1"/>
    </row>
    <row r="27" spans="2:15" x14ac:dyDescent="0.2">
      <c r="B27" s="8" t="s">
        <v>17</v>
      </c>
      <c r="C27" s="9"/>
      <c r="D27" s="2">
        <v>95</v>
      </c>
      <c r="E27" s="2">
        <v>11234</v>
      </c>
      <c r="F27" s="2">
        <v>596.86868686868684</v>
      </c>
      <c r="G27" s="2">
        <v>12.474747474747474</v>
      </c>
      <c r="H27" s="2">
        <v>55</v>
      </c>
      <c r="I27" s="2">
        <v>70</v>
      </c>
      <c r="J27" s="2">
        <f t="shared" si="0"/>
        <v>118.25263157894737</v>
      </c>
      <c r="K27" s="3">
        <f t="shared" si="1"/>
        <v>6.2828282828282829</v>
      </c>
      <c r="L27" s="3">
        <f t="shared" si="2"/>
        <v>0.57894736842105265</v>
      </c>
      <c r="M27" s="1"/>
      <c r="N27" s="1"/>
      <c r="O27" s="1"/>
    </row>
    <row r="28" spans="2:15" x14ac:dyDescent="0.2">
      <c r="B28" s="8" t="s">
        <v>18</v>
      </c>
      <c r="C28" s="9"/>
      <c r="D28" s="2">
        <v>95</v>
      </c>
      <c r="E28" s="2">
        <v>8945</v>
      </c>
      <c r="F28" s="2">
        <v>875</v>
      </c>
      <c r="G28" s="2">
        <v>7</v>
      </c>
      <c r="H28" s="2">
        <v>57</v>
      </c>
      <c r="I28" s="2">
        <v>72</v>
      </c>
      <c r="J28" s="2">
        <f t="shared" si="0"/>
        <v>94.15789473684211</v>
      </c>
      <c r="K28" s="3">
        <f t="shared" si="1"/>
        <v>9.2105263157894743</v>
      </c>
      <c r="L28" s="3">
        <f t="shared" si="2"/>
        <v>0.6</v>
      </c>
      <c r="M28" s="1"/>
      <c r="N28" s="1"/>
      <c r="O28" s="1"/>
    </row>
    <row r="29" spans="2:15" x14ac:dyDescent="0.2">
      <c r="B29" s="8" t="s">
        <v>19</v>
      </c>
      <c r="C29" s="9"/>
      <c r="D29" s="2">
        <v>95</v>
      </c>
      <c r="E29" s="2">
        <v>10957</v>
      </c>
      <c r="F29" s="2">
        <v>648</v>
      </c>
      <c r="G29" s="2">
        <v>8</v>
      </c>
      <c r="H29" s="2">
        <v>61.414141414141412</v>
      </c>
      <c r="I29" s="2">
        <v>76.414141414141412</v>
      </c>
      <c r="J29" s="2">
        <f t="shared" si="0"/>
        <v>115.33684210526316</v>
      </c>
      <c r="K29" s="3">
        <f t="shared" si="1"/>
        <v>6.8210526315789473</v>
      </c>
      <c r="L29" s="3">
        <f t="shared" si="2"/>
        <v>0.64646464646464641</v>
      </c>
      <c r="M29" s="1"/>
      <c r="N29" s="1"/>
      <c r="O29" s="1"/>
    </row>
    <row r="30" spans="2:15" x14ac:dyDescent="0.2">
      <c r="B30" s="8" t="s">
        <v>20</v>
      </c>
      <c r="C30" s="9"/>
      <c r="D30" s="2">
        <v>95</v>
      </c>
      <c r="E30" s="2">
        <v>11034.39393939394</v>
      </c>
      <c r="F30" s="2">
        <v>837</v>
      </c>
      <c r="G30" s="2">
        <v>10</v>
      </c>
      <c r="H30" s="2">
        <v>46</v>
      </c>
      <c r="I30" s="2">
        <v>61</v>
      </c>
      <c r="J30" s="2">
        <f t="shared" si="0"/>
        <v>116.15151515151516</v>
      </c>
      <c r="K30" s="3">
        <f t="shared" si="1"/>
        <v>8.810526315789474</v>
      </c>
      <c r="L30" s="3">
        <f t="shared" si="2"/>
        <v>0.48421052631578948</v>
      </c>
      <c r="M30" s="1"/>
      <c r="N30" s="1"/>
      <c r="O30" s="1"/>
    </row>
    <row r="31" spans="2:15" x14ac:dyDescent="0.2">
      <c r="B31" s="4"/>
      <c r="O31" s="1"/>
    </row>
  </sheetData>
  <mergeCells count="27">
    <mergeCell ref="D2:N2"/>
    <mergeCell ref="C6:O6"/>
    <mergeCell ref="E3:N3"/>
    <mergeCell ref="E4:N4"/>
    <mergeCell ref="D8:M8"/>
    <mergeCell ref="D9:I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J9:L9"/>
    <mergeCell ref="B30:C3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honeticPr fontId="8" type="noConversion"/>
  <pageMargins left="0.7" right="0.7" top="0.75" bottom="0.75" header="0.3" footer="0.3"/>
  <pageSetup paperSize="9" scale="5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Con Competición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FERNANDEZ</cp:lastModifiedBy>
  <cp:lastPrinted>2024-01-03T15:15:41Z</cp:lastPrinted>
  <dcterms:created xsi:type="dcterms:W3CDTF">2020-05-03T14:52:26Z</dcterms:created>
  <dcterms:modified xsi:type="dcterms:W3CDTF">2024-03-05T15:21:31Z</dcterms:modified>
</cp:coreProperties>
</file>